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ytej\Desktop\2015\INFRAESTRUCTURA Y MANTENIMIENTO\Fondo para Fortalecer la Autonomía de Gestión 2015\"/>
    </mc:Choice>
  </mc:AlternateContent>
  <bookViews>
    <workbookView xWindow="120" yWindow="165" windowWidth="18915" windowHeight="130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41" i="1" l="1"/>
  <c r="C40" i="1"/>
  <c r="C39" i="1"/>
  <c r="C37" i="1"/>
  <c r="C36" i="1"/>
  <c r="C35" i="1"/>
  <c r="C34" i="1"/>
  <c r="C33" i="1"/>
  <c r="C32" i="1"/>
  <c r="B31" i="1"/>
  <c r="C31" i="1" s="1"/>
  <c r="B38" i="1"/>
  <c r="C38" i="1" s="1"/>
</calcChain>
</file>

<file path=xl/sharedStrings.xml><?xml version="1.0" encoding="utf-8"?>
<sst xmlns="http://schemas.openxmlformats.org/spreadsheetml/2006/main" count="187" uniqueCount="127">
  <si>
    <t>Nombre del plantel</t>
  </si>
  <si>
    <t>CECyTEJ La Duraznera (Tlaquepaque)</t>
  </si>
  <si>
    <t>Descripción general del proyecto</t>
  </si>
  <si>
    <t>Monto federal autorizado</t>
  </si>
  <si>
    <t>Compras realizadas</t>
  </si>
  <si>
    <t>Remanente</t>
  </si>
  <si>
    <t>Domo en cancha de usos múltiples</t>
  </si>
  <si>
    <t>$100,000</t>
  </si>
  <si>
    <t>CECyTEJ Tepatitlán</t>
  </si>
  <si>
    <t>Red inalámbrica en el plantel (Cyberjardín)</t>
  </si>
  <si>
    <t>.03</t>
  </si>
  <si>
    <t>Monto erogado</t>
  </si>
  <si>
    <t>CECyTEJ Cocula</t>
  </si>
  <si>
    <t>00.00</t>
  </si>
  <si>
    <t>Aulas con proyectores</t>
  </si>
  <si>
    <t xml:space="preserve">CECyTEJ Puerto Vallarta Pitillal (Las Juntas) </t>
  </si>
  <si>
    <t>Internet inalámbrico</t>
  </si>
  <si>
    <t>57.5</t>
  </si>
  <si>
    <t>CECyTEJ Ixtlahuacán del Río</t>
  </si>
  <si>
    <t>Ciclo de conferencias del Programa PADRE.</t>
  </si>
  <si>
    <t>367.06</t>
  </si>
  <si>
    <t>CECyTEJ Cihuatlán</t>
  </si>
  <si>
    <t>CECyTEJ Guadalajara Parque Solidaridad</t>
  </si>
  <si>
    <t>CECyTEJ Santa Anita</t>
  </si>
  <si>
    <t>Soldadora, extintores y botiquines de primeros auxilios.</t>
  </si>
  <si>
    <t>Jornada de Salud y fortlecimiento del equipo del laboratorio de enfermería.</t>
  </si>
  <si>
    <t>CECyTEJ Nextipac</t>
  </si>
  <si>
    <t>Evento deportivo de la comunidad de Nextipac</t>
  </si>
  <si>
    <t>CECyTEJ El Arenal</t>
  </si>
  <si>
    <t>CECyTEJ Tecalitlán</t>
  </si>
  <si>
    <t>Acondicionamiento de cancha de futbol y talleres culturales, recreativos y deportivos con el fin de fortalecer la cohesión de la comunidad educativa y mejorar el clima escolar.</t>
  </si>
  <si>
    <t>0.64</t>
  </si>
  <si>
    <t>CECyTEJ Tonalá - El Panorámico</t>
  </si>
  <si>
    <t>"El Panorámico hacia un cambio sustentable que nos une" (Educación ambiental)</t>
  </si>
  <si>
    <t>CECyTEJ Puerto Vallarta - Ixtapa</t>
  </si>
  <si>
    <t>Programa de Prevención en las Adolescentes "Bebé Virtual"</t>
  </si>
  <si>
    <t xml:space="preserve">CECyTEJ Tlajomulco - Santa Fe </t>
  </si>
  <si>
    <t>Equipamiento de taller de computación</t>
  </si>
  <si>
    <t>CECyTEJ Tlajomulco Santa Fe - Chulavista</t>
  </si>
  <si>
    <t>CECyTEJ San Ignacio Cerro Gordo</t>
  </si>
  <si>
    <t>Comedor escolar</t>
  </si>
  <si>
    <t>3.27</t>
  </si>
  <si>
    <t>Mejora en el laboratorio de cómputo</t>
  </si>
  <si>
    <t>Jardineros de sombra, cancha de basquetbol</t>
  </si>
  <si>
    <t>Montos por compras (por factura)</t>
  </si>
  <si>
    <t>Partidas COG estatal</t>
  </si>
  <si>
    <t>2471 Artículos metálicos para la construcción</t>
  </si>
  <si>
    <t>5661 Equipo de generación eléctrica, aparatos y accesorios eléctricos</t>
  </si>
  <si>
    <t>2421 Cemento y productos de concreto</t>
  </si>
  <si>
    <t>5211 Equipos y aparatos audiovisuales</t>
  </si>
  <si>
    <t>3831 Congresos y convenciones</t>
  </si>
  <si>
    <t>2214 Productos alimenticios para personal en las instalaciones de las dependencias y entidades</t>
  </si>
  <si>
    <t>5111 Muebles de oficina y estantería</t>
  </si>
  <si>
    <t>2111 Materiales, útiles y equipos menores de oficina</t>
  </si>
  <si>
    <t>2411 Productos minerales no metálicos</t>
  </si>
  <si>
    <t>2231 Utensilios para el servicio de alimentación</t>
  </si>
  <si>
    <t>5191 Otros mobiliarios y equipos de administración</t>
  </si>
  <si>
    <t>5311 Equipo médico y de laboratorio</t>
  </si>
  <si>
    <t>5291 Otro mobiliario y equipo educacional y recreativo</t>
  </si>
  <si>
    <t>3591 Servicios de jardinería y fumigación</t>
  </si>
  <si>
    <t>2531 Medicinas y productos farmacéuticos</t>
  </si>
  <si>
    <t>5671 Herramientas y máquinas herramientas</t>
  </si>
  <si>
    <t>3171 Servicios de acceso a Internet, redes y procesamiento de información</t>
  </si>
  <si>
    <t>5621 Maquinaria y equipo industrial</t>
  </si>
  <si>
    <t>5672 Refacciones y accesorios mayores</t>
  </si>
  <si>
    <t>00.02</t>
  </si>
  <si>
    <t>Construcción y equipamiento de cafetería</t>
  </si>
  <si>
    <t>2481 Materiales complementarios</t>
  </si>
  <si>
    <t xml:space="preserve">Monto total ministrado a planteles: </t>
  </si>
  <si>
    <t>$975,00.00</t>
  </si>
  <si>
    <t>Remanente a reintegrar a la Federación:</t>
  </si>
  <si>
    <t>Monto total ejercido:</t>
  </si>
  <si>
    <t>RESUMEN DE MOVIMIENTOS</t>
  </si>
  <si>
    <t>CONCENTRADO DE PARTIDAS</t>
  </si>
  <si>
    <t>Elaboró: Dirección de Planeación y Evaluación, CECyTE Jalisco</t>
  </si>
  <si>
    <t>5121 Muebles excepto de oficina y estantería</t>
  </si>
  <si>
    <t>5151 Equipo de cómputo y tecnología de la información</t>
  </si>
  <si>
    <t>2461 Material eléctrico o electrónico</t>
  </si>
  <si>
    <t xml:space="preserve">2711 Vestuarios y uniformes </t>
  </si>
  <si>
    <t>TOTALES</t>
  </si>
  <si>
    <t>TOTAL CAPÍTULO 2000 MATERIALES Y SUMINISTROS</t>
  </si>
  <si>
    <t>TOTAL CAPÍTULO 3000 SERVICIOS GENERALES</t>
  </si>
  <si>
    <t>TOTAL CAPÍTULO 5000 BIENES MUEBLES E INMUEBLES</t>
  </si>
  <si>
    <t>Informe final y sesión de cierre</t>
  </si>
  <si>
    <t>PROCESO CONCLUIDO</t>
  </si>
  <si>
    <t>SI</t>
  </si>
  <si>
    <t>COMPILADO DE GASTOS DEL FONDO PARA FORTALECER LA AUTONOMÍA DE GESTIÓN EN PLANTELES DE EMS 2014 BENEFICIARIO CECyTE JALISCO / MONTO TOTAL MINISTRADO: $975,000 PESOS</t>
  </si>
  <si>
    <t>Equipamiento de la biblioteca</t>
  </si>
  <si>
    <t>00,00</t>
  </si>
  <si>
    <t xml:space="preserve">1 mesa redonda para 10 personas, 6 estante librero doble de 2 módulos, 8 sillones ejecutivo, 22 sillas especiales para maestro. </t>
  </si>
  <si>
    <t>100,000</t>
  </si>
  <si>
    <t>Adquisición de equipo de cómputo portátil para cyber jardín</t>
  </si>
  <si>
    <t xml:space="preserve">Contratación de servicio </t>
  </si>
  <si>
    <t>Techo de policarbonato para el ingreso del estacionamiento del plantel</t>
  </si>
  <si>
    <t>,05</t>
  </si>
  <si>
    <t>CECyTEJ Encarnación de Díaz</t>
  </si>
  <si>
    <t>Colocación de lámparas ahorradoras y jardín wifi</t>
  </si>
  <si>
    <t>CECyTEJ Atotonilco</t>
  </si>
  <si>
    <t>Techado de la biblioteca / auditorio</t>
  </si>
  <si>
    <t>0,00</t>
  </si>
  <si>
    <t>Si</t>
  </si>
  <si>
    <t>Techado de cafetería</t>
  </si>
  <si>
    <t>100000</t>
  </si>
  <si>
    <t>Iluminación LED en el plantel</t>
  </si>
  <si>
    <t>00,0</t>
  </si>
  <si>
    <t>Habilitación de cafetería</t>
  </si>
  <si>
    <t>Mesas para jardín y equipo de sonido</t>
  </si>
  <si>
    <t>3512 Mantenimiento y conservación menor de inmuebles para la prestación de servicios públicos</t>
  </si>
  <si>
    <t>Suministro de material de herrería</t>
  </si>
  <si>
    <t>instalación de estructura del techo en biblioteca-auditorio</t>
  </si>
  <si>
    <t>Suministro e instalación de toldo en cafetería</t>
  </si>
  <si>
    <t>2461 Material eléctirco y electrónico</t>
  </si>
  <si>
    <t xml:space="preserve">1 baffle (bocinas), 4 mesas de picnic, 4 sombrillas y 16 sillas </t>
  </si>
  <si>
    <t>2941 Refacciones y accesorios menores para equipo de cómputo y telecomunicaciones</t>
  </si>
  <si>
    <t>Equipamiento de aulas y biblioteca</t>
  </si>
  <si>
    <t>Instalación de persianas, 2 mostradores para biblioteca, 14 ventiladores</t>
  </si>
  <si>
    <t>5641 Sistemas de aire acondicionado, calefacción y de refrigeración</t>
  </si>
  <si>
    <t>17 luminarias Led y 34 tubos led.</t>
  </si>
  <si>
    <t>2461 Material eléctrico y electrónico</t>
  </si>
  <si>
    <t>188 tubos de Led para iluminación, habilitación de islas para cyber jardín, punto de acceso inhalámbrico</t>
  </si>
  <si>
    <t>CAPÍTULO 2000 MATERIALES Y SUMINISTROS</t>
  </si>
  <si>
    <t>CAPÍTULO 3000 SERVICIOS GENERALES</t>
  </si>
  <si>
    <t>CAPÍTULO 5000 BIENES, MUEBLES E INMUEBLES</t>
  </si>
  <si>
    <t>10 laptops Toshiba y 10 portalaptops</t>
  </si>
  <si>
    <t>Contratación de servicio de rehabilitación</t>
  </si>
  <si>
    <t>CONCENTRADO DE PARTIDAS                                                                 %</t>
  </si>
  <si>
    <t>COMPILADO DE GASTOS DEL FONDO PARA FORTALECER LA AUTONOMÍA DE GESTIÓN EN PLANTELES DE EMS 2015 BENEFICIARIO CECyTE JALISCO (RECURSOS EXTRAORDINARIOS DE CARÁCTER FEDERAL) / MONTO TOTAL MINISTRADO: $800,000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</si>
</sst>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&quot;$&quot;#,##0;[Red]\-&quot;$&quot;#,##0"/>
    <numFmt numFmtId="165" formatCode="&quot;$&quot;#,##0.00;[Red]\-&quot;$&quot;#,##0.00"/>
    <numFmt numFmtId="166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49" fontId="0" fillId="2" borderId="1" xfId="0" applyNumberFormat="1" applyFill="1" applyBorder="1" applyAlignment="1">
      <alignment vertical="top" wrapText="1"/>
    </xf>
    <xf numFmtId="0" fontId="0" fillId="2" borderId="0" xfId="0" applyFill="1"/>
    <xf numFmtId="49" fontId="2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5" fontId="0" fillId="0" borderId="0" xfId="0" applyNumberFormat="1"/>
    <xf numFmtId="166" fontId="0" fillId="2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1" fillId="0" borderId="0" xfId="0" applyNumberFormat="1" applyFont="1"/>
    <xf numFmtId="166" fontId="0" fillId="0" borderId="0" xfId="0" applyNumberFormat="1" applyFont="1" applyAlignment="1">
      <alignment horizontal="right"/>
    </xf>
    <xf numFmtId="165" fontId="0" fillId="0" borderId="0" xfId="0" applyNumberFormat="1" applyFont="1" applyAlignment="1">
      <alignment horizontal="right"/>
    </xf>
    <xf numFmtId="0" fontId="1" fillId="2" borderId="0" xfId="0" applyFont="1" applyFill="1"/>
    <xf numFmtId="49" fontId="1" fillId="3" borderId="1" xfId="0" applyNumberFormat="1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166" fontId="0" fillId="2" borderId="5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165" fontId="0" fillId="2" borderId="5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3" fontId="0" fillId="2" borderId="1" xfId="0" applyNumberFormat="1" applyFill="1" applyBorder="1" applyAlignment="1">
      <alignment horizontal="center" vertical="center" wrapText="1"/>
    </xf>
    <xf numFmtId="43" fontId="0" fillId="0" borderId="0" xfId="0" applyNumberFormat="1"/>
    <xf numFmtId="43" fontId="0" fillId="0" borderId="0" xfId="0" applyNumberFormat="1" applyFont="1" applyAlignment="1">
      <alignment horizontal="right"/>
    </xf>
    <xf numFmtId="43" fontId="1" fillId="0" borderId="0" xfId="0" applyNumberFormat="1" applyFont="1" applyFill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6" fontId="0" fillId="0" borderId="1" xfId="0" applyNumberFormat="1" applyBorder="1" applyAlignment="1">
      <alignment horizontal="right" wrapText="1"/>
    </xf>
    <xf numFmtId="165" fontId="0" fillId="0" borderId="1" xfId="0" applyNumberFormat="1" applyBorder="1" applyAlignment="1">
      <alignment wrapText="1"/>
    </xf>
    <xf numFmtId="43" fontId="0" fillId="4" borderId="1" xfId="0" applyNumberFormat="1" applyFill="1" applyBorder="1" applyAlignment="1">
      <alignment wrapText="1"/>
    </xf>
    <xf numFmtId="43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2" fontId="0" fillId="0" borderId="0" xfId="1" applyNumberFormat="1" applyFont="1"/>
    <xf numFmtId="2" fontId="0" fillId="4" borderId="0" xfId="1" applyNumberFormat="1" applyFont="1" applyFill="1"/>
    <xf numFmtId="49" fontId="2" fillId="6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166" fontId="0" fillId="2" borderId="5" xfId="0" applyNumberFormat="1" applyFill="1" applyBorder="1" applyAlignment="1">
      <alignment horizontal="center" vertical="center" wrapText="1"/>
    </xf>
    <xf numFmtId="166" fontId="0" fillId="2" borderId="6" xfId="0" applyNumberFormat="1" applyFill="1" applyBorder="1" applyAlignment="1">
      <alignment horizontal="center" vertical="center" wrapText="1"/>
    </xf>
    <xf numFmtId="165" fontId="0" fillId="2" borderId="5" xfId="0" applyNumberFormat="1" applyFill="1" applyBorder="1" applyAlignment="1">
      <alignment horizontal="center" vertical="center" wrapText="1"/>
    </xf>
    <xf numFmtId="165" fontId="0" fillId="2" borderId="6" xfId="0" applyNumberForma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6" fontId="0" fillId="2" borderId="7" xfId="0" applyNumberFormat="1" applyFill="1" applyBorder="1" applyAlignment="1">
      <alignment horizontal="center" vertical="center" wrapText="1"/>
    </xf>
    <xf numFmtId="165" fontId="0" fillId="2" borderId="7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49" fontId="1" fillId="6" borderId="7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top" wrapText="1"/>
    </xf>
    <xf numFmtId="49" fontId="0" fillId="2" borderId="7" xfId="0" applyNumberForma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wrapText="1"/>
    </xf>
    <xf numFmtId="49" fontId="1" fillId="6" borderId="6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abSelected="1" zoomScale="73" zoomScaleNormal="73" workbookViewId="0">
      <selection activeCell="A5" sqref="A5"/>
    </sheetView>
  </sheetViews>
  <sheetFormatPr baseColWidth="10" defaultRowHeight="15" x14ac:dyDescent="0.25"/>
  <cols>
    <col min="1" max="1" width="22.7109375" customWidth="1"/>
    <col min="2" max="2" width="30.7109375" customWidth="1"/>
    <col min="3" max="3" width="22.28515625" customWidth="1"/>
    <col min="4" max="4" width="21.7109375" customWidth="1"/>
    <col min="5" max="5" width="14" customWidth="1"/>
    <col min="6" max="6" width="19.140625" customWidth="1"/>
    <col min="7" max="7" width="13.140625" customWidth="1"/>
    <col min="8" max="8" width="16.7109375" customWidth="1"/>
    <col min="9" max="9" width="15.85546875" customWidth="1"/>
    <col min="10" max="10" width="13.5703125" customWidth="1"/>
  </cols>
  <sheetData>
    <row r="1" spans="1:10" ht="14.25" customHeight="1" x14ac:dyDescent="0.25"/>
    <row r="2" spans="1:10" hidden="1" x14ac:dyDescent="0.25"/>
    <row r="3" spans="1:10" ht="6.75" customHeight="1" x14ac:dyDescent="0.25"/>
    <row r="4" spans="1:10" ht="44.25" customHeight="1" x14ac:dyDescent="0.25">
      <c r="A4" s="64" t="s">
        <v>126</v>
      </c>
      <c r="B4" s="65"/>
      <c r="C4" s="65"/>
      <c r="D4" s="65"/>
      <c r="E4" s="65"/>
      <c r="F4" s="65"/>
      <c r="G4" s="65"/>
      <c r="H4" s="65"/>
      <c r="I4" s="65"/>
      <c r="J4" s="66"/>
    </row>
    <row r="5" spans="1:10" ht="24" customHeight="1" x14ac:dyDescent="0.25">
      <c r="A5" s="20"/>
      <c r="B5" s="3"/>
      <c r="C5" s="3"/>
      <c r="D5" s="3"/>
      <c r="E5" s="71" t="s">
        <v>74</v>
      </c>
      <c r="F5" s="71"/>
      <c r="G5" s="71"/>
      <c r="H5" s="71"/>
    </row>
    <row r="6" spans="1:10" ht="63" x14ac:dyDescent="0.25">
      <c r="A6" s="44" t="s">
        <v>0</v>
      </c>
      <c r="B6" s="44" t="s">
        <v>2</v>
      </c>
      <c r="C6" s="45" t="s">
        <v>3</v>
      </c>
      <c r="D6" s="45" t="s">
        <v>11</v>
      </c>
      <c r="E6" s="45" t="s">
        <v>5</v>
      </c>
      <c r="F6" s="45" t="s">
        <v>4</v>
      </c>
      <c r="G6" s="45" t="s">
        <v>44</v>
      </c>
      <c r="H6" s="45" t="s">
        <v>45</v>
      </c>
      <c r="I6" s="45" t="s">
        <v>83</v>
      </c>
      <c r="J6" s="45" t="s">
        <v>84</v>
      </c>
    </row>
    <row r="7" spans="1:10" ht="124.5" customHeight="1" x14ac:dyDescent="0.25">
      <c r="A7" s="46" t="s">
        <v>1</v>
      </c>
      <c r="B7" s="9" t="s">
        <v>87</v>
      </c>
      <c r="C7" s="10">
        <v>100000</v>
      </c>
      <c r="D7" s="10" t="s">
        <v>7</v>
      </c>
      <c r="E7" s="9" t="s">
        <v>88</v>
      </c>
      <c r="F7" s="9" t="s">
        <v>89</v>
      </c>
      <c r="G7" s="9" t="s">
        <v>90</v>
      </c>
      <c r="H7" s="11" t="s">
        <v>52</v>
      </c>
      <c r="I7" s="9" t="s">
        <v>100</v>
      </c>
      <c r="J7" s="26" t="s">
        <v>100</v>
      </c>
    </row>
    <row r="8" spans="1:10" ht="63" customHeight="1" x14ac:dyDescent="0.25">
      <c r="A8" s="69" t="s">
        <v>8</v>
      </c>
      <c r="B8" s="61" t="s">
        <v>91</v>
      </c>
      <c r="C8" s="53">
        <v>100000</v>
      </c>
      <c r="D8" s="53">
        <v>100</v>
      </c>
      <c r="E8" s="61" t="s">
        <v>94</v>
      </c>
      <c r="F8" s="72" t="s">
        <v>123</v>
      </c>
      <c r="G8" s="13">
        <v>95000</v>
      </c>
      <c r="H8" s="56" t="s">
        <v>76</v>
      </c>
      <c r="I8" s="67" t="s">
        <v>100</v>
      </c>
      <c r="J8" s="67" t="s">
        <v>100</v>
      </c>
    </row>
    <row r="9" spans="1:10" x14ac:dyDescent="0.25">
      <c r="A9" s="70"/>
      <c r="B9" s="63"/>
      <c r="C9" s="60"/>
      <c r="D9" s="60"/>
      <c r="E9" s="63"/>
      <c r="F9" s="73"/>
      <c r="G9" s="30">
        <v>4999.95</v>
      </c>
      <c r="H9" s="58"/>
      <c r="I9" s="68"/>
      <c r="J9" s="68"/>
    </row>
    <row r="10" spans="1:10" ht="105" x14ac:dyDescent="0.25">
      <c r="A10" s="46" t="s">
        <v>12</v>
      </c>
      <c r="B10" s="9" t="s">
        <v>93</v>
      </c>
      <c r="C10" s="10">
        <v>100000</v>
      </c>
      <c r="D10" s="10">
        <v>100000</v>
      </c>
      <c r="E10" s="9" t="s">
        <v>13</v>
      </c>
      <c r="F10" s="6" t="s">
        <v>124</v>
      </c>
      <c r="G10" s="9" t="s">
        <v>7</v>
      </c>
      <c r="H10" s="11" t="s">
        <v>107</v>
      </c>
      <c r="I10" s="26" t="s">
        <v>100</v>
      </c>
      <c r="J10" s="26" t="s">
        <v>100</v>
      </c>
    </row>
    <row r="11" spans="1:10" ht="45" customHeight="1" x14ac:dyDescent="0.25">
      <c r="A11" s="69" t="s">
        <v>95</v>
      </c>
      <c r="B11" s="61" t="s">
        <v>96</v>
      </c>
      <c r="C11" s="53">
        <v>100000</v>
      </c>
      <c r="D11" s="53">
        <v>100000</v>
      </c>
      <c r="E11" s="61" t="s">
        <v>88</v>
      </c>
      <c r="F11" s="61" t="s">
        <v>119</v>
      </c>
      <c r="G11" s="10">
        <v>75540.08</v>
      </c>
      <c r="H11" s="11" t="s">
        <v>118</v>
      </c>
      <c r="I11" s="67" t="s">
        <v>100</v>
      </c>
      <c r="J11" s="67" t="s">
        <v>100</v>
      </c>
    </row>
    <row r="12" spans="1:10" ht="30" x14ac:dyDescent="0.25">
      <c r="A12" s="78"/>
      <c r="B12" s="62"/>
      <c r="C12" s="54"/>
      <c r="D12" s="54"/>
      <c r="E12" s="62"/>
      <c r="F12" s="62"/>
      <c r="G12" s="10">
        <v>4305</v>
      </c>
      <c r="H12" s="11" t="s">
        <v>67</v>
      </c>
      <c r="I12" s="74"/>
      <c r="J12" s="74"/>
    </row>
    <row r="13" spans="1:10" ht="105" x14ac:dyDescent="0.25">
      <c r="A13" s="78"/>
      <c r="B13" s="62"/>
      <c r="C13" s="54"/>
      <c r="D13" s="54"/>
      <c r="E13" s="62"/>
      <c r="F13" s="62"/>
      <c r="G13" s="10">
        <v>15616.9</v>
      </c>
      <c r="H13" s="11" t="s">
        <v>107</v>
      </c>
      <c r="I13" s="74"/>
      <c r="J13" s="74"/>
    </row>
    <row r="14" spans="1:10" ht="60" x14ac:dyDescent="0.25">
      <c r="A14" s="70"/>
      <c r="B14" s="63"/>
      <c r="C14" s="60"/>
      <c r="D14" s="60"/>
      <c r="E14" s="63"/>
      <c r="F14" s="63"/>
      <c r="G14" s="10">
        <v>4538.0200000000004</v>
      </c>
      <c r="H14" s="11" t="s">
        <v>76</v>
      </c>
      <c r="I14" s="68"/>
      <c r="J14" s="68"/>
    </row>
    <row r="15" spans="1:10" ht="45" x14ac:dyDescent="0.25">
      <c r="A15" s="69" t="s">
        <v>97</v>
      </c>
      <c r="B15" s="61" t="s">
        <v>98</v>
      </c>
      <c r="C15" s="53">
        <v>100000</v>
      </c>
      <c r="D15" s="53">
        <v>100000</v>
      </c>
      <c r="E15" s="61" t="s">
        <v>99</v>
      </c>
      <c r="F15" s="2" t="s">
        <v>108</v>
      </c>
      <c r="G15" s="14">
        <v>70000</v>
      </c>
      <c r="H15" s="11" t="s">
        <v>46</v>
      </c>
      <c r="I15" s="67" t="s">
        <v>100</v>
      </c>
      <c r="J15" s="67" t="s">
        <v>100</v>
      </c>
    </row>
    <row r="16" spans="1:10" ht="105" x14ac:dyDescent="0.25">
      <c r="A16" s="78"/>
      <c r="B16" s="62"/>
      <c r="C16" s="52"/>
      <c r="D16" s="52"/>
      <c r="E16" s="62"/>
      <c r="F16" s="2" t="s">
        <v>109</v>
      </c>
      <c r="G16" s="10">
        <v>30000</v>
      </c>
      <c r="H16" s="11" t="s">
        <v>107</v>
      </c>
      <c r="I16" s="74"/>
      <c r="J16" s="74"/>
    </row>
    <row r="17" spans="1:10" ht="105" x14ac:dyDescent="0.25">
      <c r="A17" s="46" t="s">
        <v>22</v>
      </c>
      <c r="B17" s="6" t="s">
        <v>101</v>
      </c>
      <c r="C17" s="10">
        <v>100000</v>
      </c>
      <c r="D17" s="10">
        <v>100000</v>
      </c>
      <c r="E17" s="9" t="s">
        <v>13</v>
      </c>
      <c r="F17" s="6" t="s">
        <v>110</v>
      </c>
      <c r="G17" s="9" t="s">
        <v>102</v>
      </c>
      <c r="H17" s="11" t="s">
        <v>107</v>
      </c>
      <c r="I17" s="26" t="s">
        <v>100</v>
      </c>
      <c r="J17" s="26" t="s">
        <v>85</v>
      </c>
    </row>
    <row r="18" spans="1:10" ht="90" customHeight="1" x14ac:dyDescent="0.25">
      <c r="A18" s="47" t="s">
        <v>28</v>
      </c>
      <c r="B18" s="27" t="s">
        <v>103</v>
      </c>
      <c r="C18" s="28">
        <v>50000</v>
      </c>
      <c r="D18" s="28">
        <v>50000</v>
      </c>
      <c r="E18" s="27" t="s">
        <v>104</v>
      </c>
      <c r="F18" s="6" t="s">
        <v>117</v>
      </c>
      <c r="G18" s="14">
        <v>50000</v>
      </c>
      <c r="H18" s="11" t="s">
        <v>111</v>
      </c>
      <c r="I18" s="29" t="s">
        <v>100</v>
      </c>
      <c r="J18" s="29" t="s">
        <v>85</v>
      </c>
    </row>
    <row r="19" spans="1:10" ht="75" customHeight="1" x14ac:dyDescent="0.25">
      <c r="A19" s="49" t="s">
        <v>26</v>
      </c>
      <c r="B19" s="56" t="s">
        <v>114</v>
      </c>
      <c r="C19" s="51">
        <v>50000</v>
      </c>
      <c r="D19" s="51">
        <v>50000</v>
      </c>
      <c r="E19" s="56"/>
      <c r="F19" s="56" t="s">
        <v>115</v>
      </c>
      <c r="G19" s="10">
        <v>30684</v>
      </c>
      <c r="H19" s="11" t="s">
        <v>75</v>
      </c>
      <c r="I19" s="67" t="s">
        <v>100</v>
      </c>
      <c r="J19" s="67" t="s">
        <v>100</v>
      </c>
    </row>
    <row r="20" spans="1:10" ht="75" x14ac:dyDescent="0.25">
      <c r="A20" s="50"/>
      <c r="B20" s="57"/>
      <c r="C20" s="52"/>
      <c r="D20" s="52"/>
      <c r="E20" s="57"/>
      <c r="F20" s="57"/>
      <c r="G20" s="10">
        <v>13286</v>
      </c>
      <c r="H20" s="11" t="s">
        <v>116</v>
      </c>
      <c r="I20" s="74"/>
      <c r="J20" s="74"/>
    </row>
    <row r="21" spans="1:10" ht="30" x14ac:dyDescent="0.25">
      <c r="A21" s="55"/>
      <c r="B21" s="58"/>
      <c r="C21" s="59"/>
      <c r="D21" s="59"/>
      <c r="E21" s="58"/>
      <c r="F21" s="58"/>
      <c r="G21" s="10">
        <v>6030</v>
      </c>
      <c r="H21" s="11" t="s">
        <v>67</v>
      </c>
      <c r="I21" s="68"/>
      <c r="J21" s="68"/>
    </row>
    <row r="22" spans="1:10" ht="60" x14ac:dyDescent="0.25">
      <c r="A22" s="49" t="s">
        <v>36</v>
      </c>
      <c r="B22" s="56" t="s">
        <v>106</v>
      </c>
      <c r="C22" s="51">
        <v>25000</v>
      </c>
      <c r="D22" s="51">
        <v>24826.799999999999</v>
      </c>
      <c r="E22" s="53">
        <v>173.2</v>
      </c>
      <c r="F22" s="56" t="s">
        <v>112</v>
      </c>
      <c r="G22" s="13">
        <v>21900.799999999999</v>
      </c>
      <c r="H22" s="11" t="s">
        <v>75</v>
      </c>
      <c r="I22" s="67" t="s">
        <v>100</v>
      </c>
      <c r="J22" s="67" t="s">
        <v>85</v>
      </c>
    </row>
    <row r="23" spans="1:10" ht="105" x14ac:dyDescent="0.25">
      <c r="A23" s="50"/>
      <c r="B23" s="57"/>
      <c r="C23" s="52"/>
      <c r="D23" s="52"/>
      <c r="E23" s="54"/>
      <c r="F23" s="58"/>
      <c r="G23" s="13">
        <v>2926</v>
      </c>
      <c r="H23" s="11" t="s">
        <v>113</v>
      </c>
      <c r="I23" s="74"/>
      <c r="J23" s="74"/>
    </row>
    <row r="24" spans="1:10" ht="105" x14ac:dyDescent="0.25">
      <c r="A24" s="48" t="s">
        <v>34</v>
      </c>
      <c r="B24" s="11" t="s">
        <v>105</v>
      </c>
      <c r="C24" s="13">
        <v>75000</v>
      </c>
      <c r="D24" s="13">
        <v>75000</v>
      </c>
      <c r="E24" s="11">
        <v>0</v>
      </c>
      <c r="F24" s="7" t="s">
        <v>92</v>
      </c>
      <c r="G24" s="10">
        <v>75000</v>
      </c>
      <c r="H24" s="11" t="s">
        <v>107</v>
      </c>
      <c r="I24" s="26" t="s">
        <v>100</v>
      </c>
      <c r="J24" s="26" t="s">
        <v>100</v>
      </c>
    </row>
    <row r="25" spans="1:10" ht="30" customHeight="1" x14ac:dyDescent="0.25">
      <c r="A25" s="75" t="s">
        <v>72</v>
      </c>
      <c r="B25" s="75"/>
      <c r="C25" s="41"/>
    </row>
    <row r="26" spans="1:10" ht="30" x14ac:dyDescent="0.25">
      <c r="A26" s="34" t="s">
        <v>68</v>
      </c>
      <c r="B26" s="36">
        <v>800000</v>
      </c>
    </row>
    <row r="27" spans="1:10" x14ac:dyDescent="0.25">
      <c r="A27" s="34" t="s">
        <v>71</v>
      </c>
      <c r="B27" s="37">
        <v>799826.75</v>
      </c>
    </row>
    <row r="28" spans="1:10" ht="30" x14ac:dyDescent="0.25">
      <c r="A28" s="34" t="s">
        <v>70</v>
      </c>
      <c r="B28" s="37">
        <v>173.25</v>
      </c>
    </row>
    <row r="29" spans="1:10" x14ac:dyDescent="0.25">
      <c r="A29" s="35"/>
      <c r="B29" s="40"/>
      <c r="C29" s="41"/>
    </row>
    <row r="30" spans="1:10" ht="30" customHeight="1" x14ac:dyDescent="0.25">
      <c r="A30" s="76" t="s">
        <v>125</v>
      </c>
      <c r="B30" s="77"/>
      <c r="C30" s="77"/>
    </row>
    <row r="31" spans="1:10" ht="45" x14ac:dyDescent="0.25">
      <c r="A31" s="34" t="s">
        <v>120</v>
      </c>
      <c r="B31" s="38">
        <f>SUM(B32:B35)</f>
        <v>208801.08000000002</v>
      </c>
      <c r="C31" s="43">
        <f>(B31*100)/B27</f>
        <v>26.105788534829575</v>
      </c>
      <c r="E31" s="1"/>
    </row>
    <row r="32" spans="1:10" ht="30" x14ac:dyDescent="0.25">
      <c r="A32" s="34" t="s">
        <v>118</v>
      </c>
      <c r="B32" s="39">
        <v>125540.08</v>
      </c>
      <c r="C32" s="42">
        <f>(B32*100)/B27</f>
        <v>15.695909145324284</v>
      </c>
      <c r="D32" s="31"/>
      <c r="E32" s="33"/>
      <c r="F32" s="31"/>
      <c r="G32" s="31"/>
    </row>
    <row r="33" spans="1:8" ht="30" x14ac:dyDescent="0.25">
      <c r="A33" s="34" t="s">
        <v>46</v>
      </c>
      <c r="B33" s="39">
        <v>70000</v>
      </c>
      <c r="C33" s="42">
        <f>(B33*100)/B27</f>
        <v>8.7518953323329089</v>
      </c>
      <c r="D33" s="31"/>
      <c r="E33" s="32"/>
      <c r="F33" s="31"/>
      <c r="G33" s="31"/>
      <c r="H33" s="15"/>
    </row>
    <row r="34" spans="1:8" ht="30" x14ac:dyDescent="0.25">
      <c r="A34" s="34" t="s">
        <v>67</v>
      </c>
      <c r="B34" s="39">
        <v>10335</v>
      </c>
      <c r="C34" s="42">
        <f>(B34*100)/B27</f>
        <v>1.2921548322808658</v>
      </c>
      <c r="D34" s="31"/>
      <c r="E34" s="32"/>
      <c r="F34" s="31"/>
      <c r="G34" s="31"/>
      <c r="H34" s="15"/>
    </row>
    <row r="35" spans="1:8" ht="75" x14ac:dyDescent="0.25">
      <c r="A35" s="34" t="s">
        <v>113</v>
      </c>
      <c r="B35" s="39">
        <v>2926</v>
      </c>
      <c r="C35" s="42">
        <f>(B35*100)/B27</f>
        <v>0.36582922489151559</v>
      </c>
      <c r="D35" s="31"/>
      <c r="E35" s="32"/>
      <c r="F35" s="31"/>
      <c r="G35" s="31"/>
      <c r="H35" s="15"/>
    </row>
    <row r="36" spans="1:8" ht="30" x14ac:dyDescent="0.25">
      <c r="A36" s="34" t="s">
        <v>121</v>
      </c>
      <c r="B36" s="38">
        <v>320616.90000000002</v>
      </c>
      <c r="C36" s="43">
        <f>(B36*100)/B27</f>
        <v>40.085793579672099</v>
      </c>
      <c r="D36" s="31"/>
      <c r="E36" s="32"/>
      <c r="F36" s="31"/>
      <c r="G36" s="31"/>
      <c r="H36" s="15"/>
    </row>
    <row r="37" spans="1:8" ht="75" x14ac:dyDescent="0.25">
      <c r="A37" s="34" t="s">
        <v>107</v>
      </c>
      <c r="B37" s="39">
        <v>320616.90000000002</v>
      </c>
      <c r="C37" s="42">
        <f>(B37*100)/B27</f>
        <v>40.085793579672099</v>
      </c>
      <c r="D37" s="31"/>
      <c r="E37" s="32"/>
      <c r="F37" s="31"/>
      <c r="G37" s="31"/>
      <c r="H37" s="15"/>
    </row>
    <row r="38" spans="1:8" ht="30" x14ac:dyDescent="0.25">
      <c r="A38" s="34" t="s">
        <v>122</v>
      </c>
      <c r="B38" s="38">
        <f>SUM(B39:B41)</f>
        <v>270408.77</v>
      </c>
      <c r="C38" s="43">
        <f>(B38*100)/B27</f>
        <v>33.808417885498329</v>
      </c>
      <c r="D38" s="31"/>
      <c r="E38" s="32"/>
      <c r="F38" s="31"/>
      <c r="G38" s="31"/>
      <c r="H38" s="15"/>
    </row>
    <row r="39" spans="1:8" ht="30" x14ac:dyDescent="0.25">
      <c r="A39" s="34" t="s">
        <v>52</v>
      </c>
      <c r="B39" s="39">
        <v>204537.97</v>
      </c>
      <c r="C39" s="42">
        <f>(B39*100)/B27</f>
        <v>25.57278435611212</v>
      </c>
      <c r="D39" s="31"/>
      <c r="E39" s="32"/>
      <c r="F39" s="31"/>
      <c r="G39" s="31"/>
      <c r="H39" s="15"/>
    </row>
    <row r="40" spans="1:8" ht="30" x14ac:dyDescent="0.25">
      <c r="A40" s="34" t="s">
        <v>75</v>
      </c>
      <c r="B40" s="39">
        <v>52584.800000000003</v>
      </c>
      <c r="C40" s="42">
        <f>(B40*100)/B27</f>
        <v>6.574523795309422</v>
      </c>
      <c r="D40" s="31"/>
      <c r="E40" s="32"/>
      <c r="F40" s="31"/>
      <c r="G40" s="31"/>
      <c r="H40" s="15"/>
    </row>
    <row r="41" spans="1:8" ht="60" x14ac:dyDescent="0.25">
      <c r="A41" s="34" t="s">
        <v>116</v>
      </c>
      <c r="B41" s="39">
        <v>13286</v>
      </c>
      <c r="C41" s="42">
        <f>(B41*100)/B27</f>
        <v>1.661109734076786</v>
      </c>
      <c r="D41" s="31"/>
      <c r="E41" s="32"/>
      <c r="F41" s="31"/>
      <c r="G41" s="31"/>
      <c r="H41" s="15"/>
    </row>
    <row r="42" spans="1:8" x14ac:dyDescent="0.25">
      <c r="A42" s="1"/>
      <c r="C42" s="15"/>
      <c r="D42" s="15"/>
      <c r="E42" s="18"/>
      <c r="F42" s="15"/>
      <c r="G42" s="15"/>
      <c r="H42" s="15"/>
    </row>
    <row r="43" spans="1:8" x14ac:dyDescent="0.25">
      <c r="A43" s="1"/>
      <c r="C43" s="15"/>
      <c r="D43" s="15"/>
      <c r="E43" s="18"/>
      <c r="F43" s="15"/>
      <c r="G43" s="15"/>
      <c r="H43" s="15"/>
    </row>
    <row r="44" spans="1:8" x14ac:dyDescent="0.25">
      <c r="A44" s="1"/>
      <c r="C44" s="15"/>
      <c r="D44" s="15"/>
      <c r="E44" s="18"/>
      <c r="F44" s="15"/>
      <c r="G44" s="15"/>
      <c r="H44" s="15"/>
    </row>
    <row r="45" spans="1:8" x14ac:dyDescent="0.25">
      <c r="A45" s="1"/>
      <c r="C45" s="15"/>
      <c r="D45" s="15"/>
      <c r="E45" s="18"/>
      <c r="F45" s="15"/>
      <c r="G45" s="15"/>
      <c r="H45" s="15"/>
    </row>
    <row r="46" spans="1:8" x14ac:dyDescent="0.25">
      <c r="A46" s="1"/>
      <c r="C46" s="15"/>
      <c r="D46" s="15"/>
      <c r="E46" s="18"/>
      <c r="F46" s="15"/>
      <c r="G46" s="15"/>
      <c r="H46" s="15"/>
    </row>
    <row r="47" spans="1:8" x14ac:dyDescent="0.25">
      <c r="A47" s="1"/>
      <c r="C47" s="15"/>
      <c r="D47" s="15"/>
      <c r="E47" s="18"/>
      <c r="F47" s="15"/>
      <c r="G47" s="15"/>
      <c r="H47" s="15"/>
    </row>
    <row r="48" spans="1:8" x14ac:dyDescent="0.25">
      <c r="A48" s="1"/>
      <c r="C48" s="15"/>
      <c r="D48" s="15"/>
      <c r="E48" s="18"/>
      <c r="F48" s="15"/>
      <c r="G48" s="15"/>
      <c r="H48" s="15"/>
    </row>
    <row r="49" spans="1:8" x14ac:dyDescent="0.25">
      <c r="A49" s="1"/>
      <c r="C49" s="15"/>
      <c r="D49" s="15"/>
      <c r="E49" s="18"/>
      <c r="F49" s="15"/>
      <c r="G49" s="15"/>
      <c r="H49" s="15"/>
    </row>
    <row r="50" spans="1:8" x14ac:dyDescent="0.25">
      <c r="A50" s="1"/>
      <c r="C50" s="15"/>
      <c r="D50" s="15"/>
      <c r="E50" s="18"/>
      <c r="F50" s="15"/>
      <c r="G50" s="15"/>
      <c r="H50" s="15"/>
    </row>
    <row r="51" spans="1:8" x14ac:dyDescent="0.25">
      <c r="A51" s="1"/>
      <c r="C51" s="15"/>
      <c r="D51" s="15"/>
      <c r="E51" s="18"/>
      <c r="F51" s="15"/>
      <c r="G51" s="15"/>
      <c r="H51" s="15"/>
    </row>
    <row r="52" spans="1:8" x14ac:dyDescent="0.25">
      <c r="A52" s="1"/>
      <c r="C52" s="15"/>
      <c r="D52" s="15"/>
      <c r="E52" s="18"/>
      <c r="F52" s="15"/>
      <c r="G52" s="15"/>
      <c r="H52" s="15"/>
    </row>
    <row r="53" spans="1:8" x14ac:dyDescent="0.25">
      <c r="E53" s="17"/>
    </row>
    <row r="54" spans="1:8" x14ac:dyDescent="0.25">
      <c r="E54" s="17"/>
    </row>
    <row r="55" spans="1:8" x14ac:dyDescent="0.25">
      <c r="A55" s="1"/>
      <c r="E55" s="12"/>
    </row>
    <row r="56" spans="1:8" x14ac:dyDescent="0.25">
      <c r="A56" s="1"/>
      <c r="E56" s="12"/>
    </row>
    <row r="57" spans="1:8" x14ac:dyDescent="0.25">
      <c r="A57" s="1"/>
      <c r="E57" s="12"/>
    </row>
  </sheetData>
  <mergeCells count="44">
    <mergeCell ref="I11:I14"/>
    <mergeCell ref="J11:J14"/>
    <mergeCell ref="A25:B25"/>
    <mergeCell ref="A30:C30"/>
    <mergeCell ref="I22:I23"/>
    <mergeCell ref="J22:J23"/>
    <mergeCell ref="I15:I16"/>
    <mergeCell ref="J15:J16"/>
    <mergeCell ref="I19:I21"/>
    <mergeCell ref="J19:J21"/>
    <mergeCell ref="F11:F14"/>
    <mergeCell ref="A11:A14"/>
    <mergeCell ref="B11:B14"/>
    <mergeCell ref="A15:A16"/>
    <mergeCell ref="B15:B16"/>
    <mergeCell ref="A4:J4"/>
    <mergeCell ref="I8:I9"/>
    <mergeCell ref="J8:J9"/>
    <mergeCell ref="A8:A9"/>
    <mergeCell ref="B8:B9"/>
    <mergeCell ref="C8:C9"/>
    <mergeCell ref="D8:D9"/>
    <mergeCell ref="E8:E9"/>
    <mergeCell ref="E5:H5"/>
    <mergeCell ref="H8:H9"/>
    <mergeCell ref="F8:F9"/>
    <mergeCell ref="C11:C14"/>
    <mergeCell ref="D11:D14"/>
    <mergeCell ref="E11:E14"/>
    <mergeCell ref="F22:F23"/>
    <mergeCell ref="F19:F21"/>
    <mergeCell ref="C15:C16"/>
    <mergeCell ref="C22:C23"/>
    <mergeCell ref="D15:D16"/>
    <mergeCell ref="E15:E16"/>
    <mergeCell ref="A22:A23"/>
    <mergeCell ref="D22:D23"/>
    <mergeCell ref="E22:E23"/>
    <mergeCell ref="A19:A21"/>
    <mergeCell ref="B19:B21"/>
    <mergeCell ref="C19:C21"/>
    <mergeCell ref="D19:D21"/>
    <mergeCell ref="E19:E21"/>
    <mergeCell ref="B22:B23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6"/>
  <sheetViews>
    <sheetView workbookViewId="0">
      <selection activeCell="E8" sqref="E8:E15"/>
    </sheetView>
  </sheetViews>
  <sheetFormatPr baseColWidth="10" defaultRowHeight="15" x14ac:dyDescent="0.25"/>
  <cols>
    <col min="1" max="1" width="22.7109375" customWidth="1"/>
    <col min="2" max="2" width="30.7109375" customWidth="1"/>
    <col min="3" max="3" width="22.28515625" customWidth="1"/>
    <col min="4" max="4" width="21.7109375" customWidth="1"/>
    <col min="5" max="5" width="12.5703125" customWidth="1"/>
  </cols>
  <sheetData>
    <row r="1" spans="1:5" ht="14.25" customHeight="1" x14ac:dyDescent="0.25"/>
    <row r="2" spans="1:5" hidden="1" x14ac:dyDescent="0.25"/>
    <row r="3" spans="1:5" ht="6.75" customHeight="1" x14ac:dyDescent="0.25"/>
    <row r="4" spans="1:5" ht="61.5" customHeight="1" x14ac:dyDescent="0.25">
      <c r="A4" s="79" t="s">
        <v>86</v>
      </c>
      <c r="B4" s="80"/>
      <c r="C4" s="80"/>
      <c r="D4" s="80"/>
      <c r="E4" s="80"/>
    </row>
    <row r="5" spans="1:5" ht="24" customHeight="1" x14ac:dyDescent="0.25">
      <c r="A5" s="20"/>
      <c r="B5" s="3"/>
      <c r="C5" s="3"/>
      <c r="D5" s="3"/>
      <c r="E5" s="24"/>
    </row>
    <row r="6" spans="1:5" ht="31.5" x14ac:dyDescent="0.25">
      <c r="A6" s="4" t="s">
        <v>0</v>
      </c>
      <c r="B6" s="4" t="s">
        <v>2</v>
      </c>
      <c r="C6" s="8" t="s">
        <v>3</v>
      </c>
      <c r="D6" s="8" t="s">
        <v>11</v>
      </c>
      <c r="E6" s="8" t="s">
        <v>5</v>
      </c>
    </row>
    <row r="7" spans="1:5" ht="30" x14ac:dyDescent="0.25">
      <c r="A7" s="21" t="s">
        <v>1</v>
      </c>
      <c r="B7" s="9" t="s">
        <v>6</v>
      </c>
      <c r="C7" s="10">
        <v>100000</v>
      </c>
      <c r="D7" s="10">
        <v>99999.98</v>
      </c>
      <c r="E7" s="9" t="s">
        <v>65</v>
      </c>
    </row>
    <row r="8" spans="1:5" x14ac:dyDescent="0.25">
      <c r="A8" s="81" t="s">
        <v>8</v>
      </c>
      <c r="B8" s="61" t="s">
        <v>9</v>
      </c>
      <c r="C8" s="53">
        <v>100000</v>
      </c>
      <c r="D8" s="53">
        <v>99999.97</v>
      </c>
      <c r="E8" s="61" t="s">
        <v>10</v>
      </c>
    </row>
    <row r="9" spans="1:5" x14ac:dyDescent="0.25">
      <c r="A9" s="82"/>
      <c r="B9" s="62"/>
      <c r="C9" s="52"/>
      <c r="D9" s="52"/>
      <c r="E9" s="62"/>
    </row>
    <row r="10" spans="1:5" x14ac:dyDescent="0.25">
      <c r="A10" s="82"/>
      <c r="B10" s="62"/>
      <c r="C10" s="52"/>
      <c r="D10" s="52"/>
      <c r="E10" s="62"/>
    </row>
    <row r="11" spans="1:5" x14ac:dyDescent="0.25">
      <c r="A11" s="82"/>
      <c r="B11" s="62"/>
      <c r="C11" s="52"/>
      <c r="D11" s="52"/>
      <c r="E11" s="62"/>
    </row>
    <row r="12" spans="1:5" x14ac:dyDescent="0.25">
      <c r="A12" s="82"/>
      <c r="B12" s="62"/>
      <c r="C12" s="52"/>
      <c r="D12" s="52"/>
      <c r="E12" s="62"/>
    </row>
    <row r="13" spans="1:5" x14ac:dyDescent="0.25">
      <c r="A13" s="82"/>
      <c r="B13" s="62"/>
      <c r="C13" s="52"/>
      <c r="D13" s="52"/>
      <c r="E13" s="62"/>
    </row>
    <row r="14" spans="1:5" x14ac:dyDescent="0.25">
      <c r="A14" s="82"/>
      <c r="B14" s="62"/>
      <c r="C14" s="52"/>
      <c r="D14" s="52"/>
      <c r="E14" s="62"/>
    </row>
    <row r="15" spans="1:5" x14ac:dyDescent="0.25">
      <c r="A15" s="83"/>
      <c r="B15" s="63"/>
      <c r="C15" s="59"/>
      <c r="D15" s="59"/>
      <c r="E15" s="63"/>
    </row>
    <row r="16" spans="1:5" x14ac:dyDescent="0.25">
      <c r="A16" s="21" t="s">
        <v>12</v>
      </c>
      <c r="B16" s="6" t="s">
        <v>14</v>
      </c>
      <c r="C16" s="10">
        <v>100000</v>
      </c>
      <c r="D16" s="10">
        <v>100000</v>
      </c>
      <c r="E16" s="9" t="s">
        <v>13</v>
      </c>
    </row>
    <row r="17" spans="1:5" x14ac:dyDescent="0.25">
      <c r="A17" s="81" t="s">
        <v>15</v>
      </c>
      <c r="B17" s="61" t="s">
        <v>16</v>
      </c>
      <c r="C17" s="53">
        <v>25000</v>
      </c>
      <c r="D17" s="53">
        <v>24942.5</v>
      </c>
      <c r="E17" s="61" t="s">
        <v>17</v>
      </c>
    </row>
    <row r="18" spans="1:5" x14ac:dyDescent="0.25">
      <c r="A18" s="83"/>
      <c r="B18" s="63"/>
      <c r="C18" s="59"/>
      <c r="D18" s="59"/>
      <c r="E18" s="63"/>
    </row>
    <row r="19" spans="1:5" x14ac:dyDescent="0.25">
      <c r="A19" s="81" t="s">
        <v>18</v>
      </c>
      <c r="B19" s="61" t="s">
        <v>19</v>
      </c>
      <c r="C19" s="53">
        <v>25000</v>
      </c>
      <c r="D19" s="53">
        <v>24632.94</v>
      </c>
      <c r="E19" s="61" t="s">
        <v>20</v>
      </c>
    </row>
    <row r="20" spans="1:5" x14ac:dyDescent="0.25">
      <c r="A20" s="82"/>
      <c r="B20" s="62"/>
      <c r="C20" s="52"/>
      <c r="D20" s="52"/>
      <c r="E20" s="62"/>
    </row>
    <row r="21" spans="1:5" x14ac:dyDescent="0.25">
      <c r="A21" s="82"/>
      <c r="B21" s="62"/>
      <c r="C21" s="52"/>
      <c r="D21" s="52"/>
      <c r="E21" s="62"/>
    </row>
    <row r="22" spans="1:5" x14ac:dyDescent="0.25">
      <c r="A22" s="83"/>
      <c r="B22" s="63"/>
      <c r="C22" s="59"/>
      <c r="D22" s="59"/>
      <c r="E22" s="63"/>
    </row>
    <row r="23" spans="1:5" x14ac:dyDescent="0.25">
      <c r="A23" s="81" t="s">
        <v>21</v>
      </c>
      <c r="B23" s="61" t="s">
        <v>40</v>
      </c>
      <c r="C23" s="53">
        <v>75000</v>
      </c>
      <c r="D23" s="53">
        <v>74996.73</v>
      </c>
      <c r="E23" s="61" t="s">
        <v>41</v>
      </c>
    </row>
    <row r="24" spans="1:5" x14ac:dyDescent="0.25">
      <c r="A24" s="82"/>
      <c r="B24" s="62"/>
      <c r="C24" s="52"/>
      <c r="D24" s="52"/>
      <c r="E24" s="62"/>
    </row>
    <row r="25" spans="1:5" x14ac:dyDescent="0.25">
      <c r="A25" s="82"/>
      <c r="B25" s="62"/>
      <c r="C25" s="52"/>
      <c r="D25" s="52"/>
      <c r="E25" s="62"/>
    </row>
    <row r="26" spans="1:5" x14ac:dyDescent="0.25">
      <c r="A26" s="82"/>
      <c r="B26" s="62"/>
      <c r="C26" s="52"/>
      <c r="D26" s="52"/>
      <c r="E26" s="62"/>
    </row>
    <row r="27" spans="1:5" x14ac:dyDescent="0.25">
      <c r="A27" s="82"/>
      <c r="B27" s="62"/>
      <c r="C27" s="52"/>
      <c r="D27" s="52"/>
      <c r="E27" s="62"/>
    </row>
    <row r="28" spans="1:5" x14ac:dyDescent="0.25">
      <c r="A28" s="82"/>
      <c r="B28" s="62"/>
      <c r="C28" s="52"/>
      <c r="D28" s="52"/>
      <c r="E28" s="62"/>
    </row>
    <row r="29" spans="1:5" x14ac:dyDescent="0.25">
      <c r="A29" s="82"/>
      <c r="B29" s="62"/>
      <c r="C29" s="52"/>
      <c r="D29" s="52"/>
      <c r="E29" s="62"/>
    </row>
    <row r="30" spans="1:5" x14ac:dyDescent="0.25">
      <c r="A30" s="83"/>
      <c r="B30" s="63"/>
      <c r="C30" s="59"/>
      <c r="D30" s="59"/>
      <c r="E30" s="63"/>
    </row>
    <row r="31" spans="1:5" ht="45" x14ac:dyDescent="0.25">
      <c r="A31" s="21" t="s">
        <v>22</v>
      </c>
      <c r="B31" s="6" t="s">
        <v>25</v>
      </c>
      <c r="C31" s="10">
        <v>100000</v>
      </c>
      <c r="D31" s="10">
        <v>100000</v>
      </c>
      <c r="E31" s="9" t="s">
        <v>13</v>
      </c>
    </row>
    <row r="32" spans="1:5" ht="90" customHeight="1" x14ac:dyDescent="0.25">
      <c r="A32" s="81" t="s">
        <v>28</v>
      </c>
      <c r="B32" s="61" t="s">
        <v>30</v>
      </c>
      <c r="C32" s="53">
        <v>75000</v>
      </c>
      <c r="D32" s="53">
        <v>74999.360000000001</v>
      </c>
      <c r="E32" s="61" t="s">
        <v>31</v>
      </c>
    </row>
    <row r="33" spans="1:5" x14ac:dyDescent="0.25">
      <c r="A33" s="82"/>
      <c r="B33" s="62"/>
      <c r="C33" s="52"/>
      <c r="D33" s="52"/>
      <c r="E33" s="62"/>
    </row>
    <row r="34" spans="1:5" x14ac:dyDescent="0.25">
      <c r="A34" s="82"/>
      <c r="B34" s="62"/>
      <c r="C34" s="52"/>
      <c r="D34" s="52"/>
      <c r="E34" s="62"/>
    </row>
    <row r="35" spans="1:5" x14ac:dyDescent="0.25">
      <c r="A35" s="83"/>
      <c r="B35" s="63"/>
      <c r="C35" s="59"/>
      <c r="D35" s="59"/>
      <c r="E35" s="63"/>
    </row>
    <row r="36" spans="1:5" x14ac:dyDescent="0.25">
      <c r="A36" s="84" t="s">
        <v>23</v>
      </c>
      <c r="B36" s="56" t="s">
        <v>24</v>
      </c>
      <c r="C36" s="51">
        <v>25000</v>
      </c>
      <c r="D36" s="51">
        <v>24934.85</v>
      </c>
      <c r="E36" s="56">
        <v>65.150000000000006</v>
      </c>
    </row>
    <row r="37" spans="1:5" x14ac:dyDescent="0.25">
      <c r="A37" s="85"/>
      <c r="B37" s="57"/>
      <c r="C37" s="52"/>
      <c r="D37" s="52"/>
      <c r="E37" s="57"/>
    </row>
    <row r="38" spans="1:5" x14ac:dyDescent="0.25">
      <c r="A38" s="86"/>
      <c r="B38" s="58"/>
      <c r="C38" s="59"/>
      <c r="D38" s="59"/>
      <c r="E38" s="58"/>
    </row>
    <row r="39" spans="1:5" ht="30" x14ac:dyDescent="0.25">
      <c r="A39" s="5" t="s">
        <v>26</v>
      </c>
      <c r="B39" s="7" t="s">
        <v>27</v>
      </c>
      <c r="C39" s="13">
        <v>25000</v>
      </c>
      <c r="D39" s="13">
        <v>24999.7</v>
      </c>
      <c r="E39" s="11">
        <v>0.3</v>
      </c>
    </row>
    <row r="40" spans="1:5" ht="30" x14ac:dyDescent="0.25">
      <c r="A40" s="5" t="s">
        <v>29</v>
      </c>
      <c r="B40" s="7" t="s">
        <v>42</v>
      </c>
      <c r="C40" s="13">
        <v>50000</v>
      </c>
      <c r="D40" s="13">
        <v>50000</v>
      </c>
      <c r="E40" s="11">
        <v>0</v>
      </c>
    </row>
    <row r="41" spans="1:5" x14ac:dyDescent="0.25">
      <c r="A41" s="84" t="s">
        <v>38</v>
      </c>
      <c r="B41" s="56" t="s">
        <v>43</v>
      </c>
      <c r="C41" s="51">
        <v>50000</v>
      </c>
      <c r="D41" s="51">
        <v>47654.7</v>
      </c>
      <c r="E41" s="53">
        <v>2345.3000000000002</v>
      </c>
    </row>
    <row r="42" spans="1:5" x14ac:dyDescent="0.25">
      <c r="A42" s="85"/>
      <c r="B42" s="57"/>
      <c r="C42" s="52"/>
      <c r="D42" s="52"/>
      <c r="E42" s="54"/>
    </row>
    <row r="43" spans="1:5" x14ac:dyDescent="0.25">
      <c r="A43" s="85"/>
      <c r="B43" s="57"/>
      <c r="C43" s="52"/>
      <c r="D43" s="52"/>
      <c r="E43" s="54"/>
    </row>
    <row r="44" spans="1:5" x14ac:dyDescent="0.25">
      <c r="A44" s="86"/>
      <c r="B44" s="58"/>
      <c r="C44" s="59"/>
      <c r="D44" s="59"/>
      <c r="E44" s="60"/>
    </row>
    <row r="45" spans="1:5" x14ac:dyDescent="0.25">
      <c r="A45" s="84" t="s">
        <v>39</v>
      </c>
      <c r="B45" s="56" t="s">
        <v>66</v>
      </c>
      <c r="C45" s="51">
        <v>75000</v>
      </c>
      <c r="D45" s="51">
        <v>75000</v>
      </c>
      <c r="E45" s="56">
        <v>0</v>
      </c>
    </row>
    <row r="46" spans="1:5" x14ac:dyDescent="0.25">
      <c r="A46" s="85"/>
      <c r="B46" s="57"/>
      <c r="C46" s="52"/>
      <c r="D46" s="52"/>
      <c r="E46" s="57"/>
    </row>
    <row r="47" spans="1:5" x14ac:dyDescent="0.25">
      <c r="A47" s="85"/>
      <c r="B47" s="57"/>
      <c r="C47" s="52"/>
      <c r="D47" s="52"/>
      <c r="E47" s="57"/>
    </row>
    <row r="48" spans="1:5" x14ac:dyDescent="0.25">
      <c r="A48" s="85"/>
      <c r="B48" s="57"/>
      <c r="C48" s="52"/>
      <c r="D48" s="52"/>
      <c r="E48" s="57"/>
    </row>
    <row r="49" spans="1:5" x14ac:dyDescent="0.25">
      <c r="A49" s="86"/>
      <c r="B49" s="58"/>
      <c r="C49" s="59"/>
      <c r="D49" s="59"/>
      <c r="E49" s="58"/>
    </row>
    <row r="50" spans="1:5" x14ac:dyDescent="0.25">
      <c r="A50" s="84" t="s">
        <v>36</v>
      </c>
      <c r="B50" s="56" t="s">
        <v>37</v>
      </c>
      <c r="C50" s="51">
        <v>25000</v>
      </c>
      <c r="D50" s="51">
        <v>24973.64</v>
      </c>
      <c r="E50" s="53">
        <v>26.36</v>
      </c>
    </row>
    <row r="51" spans="1:5" x14ac:dyDescent="0.25">
      <c r="A51" s="85"/>
      <c r="B51" s="57"/>
      <c r="C51" s="52"/>
      <c r="D51" s="52"/>
      <c r="E51" s="54"/>
    </row>
    <row r="52" spans="1:5" x14ac:dyDescent="0.25">
      <c r="A52" s="86"/>
      <c r="B52" s="58"/>
      <c r="C52" s="59"/>
      <c r="D52" s="59"/>
      <c r="E52" s="60"/>
    </row>
    <row r="53" spans="1:5" ht="30" x14ac:dyDescent="0.25">
      <c r="A53" s="25" t="s">
        <v>34</v>
      </c>
      <c r="B53" s="22" t="s">
        <v>35</v>
      </c>
      <c r="C53" s="23">
        <v>75000</v>
      </c>
      <c r="D53" s="23">
        <v>75000</v>
      </c>
      <c r="E53" s="22">
        <v>0</v>
      </c>
    </row>
    <row r="54" spans="1:5" x14ac:dyDescent="0.25">
      <c r="A54" s="84" t="s">
        <v>32</v>
      </c>
      <c r="B54" s="56" t="s">
        <v>33</v>
      </c>
      <c r="C54" s="51">
        <v>50000</v>
      </c>
      <c r="D54" s="51">
        <v>42145.04</v>
      </c>
      <c r="E54" s="53">
        <v>7854.96</v>
      </c>
    </row>
    <row r="55" spans="1:5" x14ac:dyDescent="0.25">
      <c r="A55" s="85"/>
      <c r="B55" s="57"/>
      <c r="C55" s="52"/>
      <c r="D55" s="52"/>
      <c r="E55" s="54"/>
    </row>
    <row r="56" spans="1:5" x14ac:dyDescent="0.25">
      <c r="A56" s="85"/>
      <c r="B56" s="57"/>
      <c r="C56" s="52"/>
      <c r="D56" s="52"/>
      <c r="E56" s="54"/>
    </row>
    <row r="57" spans="1:5" x14ac:dyDescent="0.25">
      <c r="A57" s="85"/>
      <c r="B57" s="57"/>
      <c r="C57" s="52"/>
      <c r="D57" s="52"/>
      <c r="E57" s="54"/>
    </row>
    <row r="58" spans="1:5" x14ac:dyDescent="0.25">
      <c r="A58" s="85"/>
      <c r="B58" s="57"/>
      <c r="C58" s="52"/>
      <c r="D58" s="52"/>
      <c r="E58" s="54"/>
    </row>
    <row r="59" spans="1:5" x14ac:dyDescent="0.25">
      <c r="A59" s="86"/>
      <c r="B59" s="58"/>
      <c r="C59" s="59"/>
      <c r="D59" s="59"/>
      <c r="E59" s="60"/>
    </row>
    <row r="61" spans="1:5" x14ac:dyDescent="0.25">
      <c r="A61" s="1" t="s">
        <v>72</v>
      </c>
    </row>
    <row r="62" spans="1:5" x14ac:dyDescent="0.25">
      <c r="A62" s="1" t="s">
        <v>68</v>
      </c>
      <c r="C62" s="16" t="s">
        <v>69</v>
      </c>
    </row>
    <row r="63" spans="1:5" x14ac:dyDescent="0.25">
      <c r="A63" s="1" t="s">
        <v>71</v>
      </c>
      <c r="C63" s="12">
        <v>964279.41</v>
      </c>
    </row>
    <row r="64" spans="1:5" x14ac:dyDescent="0.25">
      <c r="A64" s="1" t="s">
        <v>70</v>
      </c>
      <c r="C64" s="12">
        <v>10720.59</v>
      </c>
    </row>
    <row r="66" spans="1:5" x14ac:dyDescent="0.25">
      <c r="A66" s="1" t="s">
        <v>73</v>
      </c>
    </row>
    <row r="67" spans="1:5" x14ac:dyDescent="0.25">
      <c r="E67" s="1" t="s">
        <v>79</v>
      </c>
    </row>
    <row r="68" spans="1:5" x14ac:dyDescent="0.25">
      <c r="A68" s="1" t="s">
        <v>53</v>
      </c>
      <c r="C68" s="15"/>
      <c r="D68" s="15"/>
      <c r="E68" s="18">
        <v>3250</v>
      </c>
    </row>
    <row r="69" spans="1:5" x14ac:dyDescent="0.25">
      <c r="A69" s="1" t="s">
        <v>51</v>
      </c>
      <c r="C69" s="15"/>
      <c r="D69" s="15"/>
      <c r="E69" s="18">
        <v>47000.01</v>
      </c>
    </row>
    <row r="70" spans="1:5" x14ac:dyDescent="0.25">
      <c r="A70" s="1" t="s">
        <v>55</v>
      </c>
      <c r="C70" s="15"/>
      <c r="D70" s="15"/>
      <c r="E70" s="19">
        <v>6330.85</v>
      </c>
    </row>
    <row r="71" spans="1:5" x14ac:dyDescent="0.25">
      <c r="A71" s="1" t="s">
        <v>54</v>
      </c>
      <c r="C71" s="15"/>
      <c r="D71" s="15"/>
      <c r="E71" s="18">
        <v>17360.02</v>
      </c>
    </row>
    <row r="72" spans="1:5" x14ac:dyDescent="0.25">
      <c r="A72" s="1" t="s">
        <v>48</v>
      </c>
      <c r="C72" s="15"/>
      <c r="D72" s="15"/>
      <c r="E72" s="18">
        <v>61663</v>
      </c>
    </row>
    <row r="73" spans="1:5" x14ac:dyDescent="0.25">
      <c r="A73" s="1" t="s">
        <v>77</v>
      </c>
      <c r="C73" s="15"/>
      <c r="D73" s="15"/>
      <c r="E73" s="18">
        <v>22361.63</v>
      </c>
    </row>
    <row r="74" spans="1:5" x14ac:dyDescent="0.25">
      <c r="A74" s="1" t="s">
        <v>46</v>
      </c>
      <c r="C74" s="15"/>
      <c r="D74" s="15"/>
      <c r="E74" s="18">
        <v>117659.04</v>
      </c>
    </row>
    <row r="75" spans="1:5" x14ac:dyDescent="0.25">
      <c r="A75" s="1" t="s">
        <v>67</v>
      </c>
      <c r="C75" s="15"/>
      <c r="D75" s="15"/>
      <c r="E75" s="18">
        <v>4242</v>
      </c>
    </row>
    <row r="76" spans="1:5" x14ac:dyDescent="0.25">
      <c r="A76" s="1" t="s">
        <v>60</v>
      </c>
      <c r="C76" s="15"/>
      <c r="D76" s="15"/>
      <c r="E76" s="18">
        <v>666</v>
      </c>
    </row>
    <row r="77" spans="1:5" x14ac:dyDescent="0.25">
      <c r="A77" s="1" t="s">
        <v>78</v>
      </c>
      <c r="C77" s="15"/>
      <c r="D77" s="15"/>
      <c r="E77" s="18">
        <v>24999.7</v>
      </c>
    </row>
    <row r="78" spans="1:5" x14ac:dyDescent="0.25">
      <c r="A78" s="1" t="s">
        <v>62</v>
      </c>
      <c r="C78" s="15"/>
      <c r="D78" s="15"/>
      <c r="E78" s="18">
        <v>10262</v>
      </c>
    </row>
    <row r="79" spans="1:5" x14ac:dyDescent="0.25">
      <c r="A79" s="1" t="s">
        <v>59</v>
      </c>
      <c r="C79" s="15"/>
      <c r="D79" s="15"/>
      <c r="E79" s="18">
        <v>50319.360000000001</v>
      </c>
    </row>
    <row r="80" spans="1:5" x14ac:dyDescent="0.25">
      <c r="A80" s="1" t="s">
        <v>50</v>
      </c>
      <c r="C80" s="15"/>
      <c r="D80" s="15"/>
      <c r="E80" s="18">
        <v>7500</v>
      </c>
    </row>
    <row r="81" spans="1:5" x14ac:dyDescent="0.25">
      <c r="A81" s="1" t="s">
        <v>52</v>
      </c>
      <c r="C81" s="15"/>
      <c r="D81" s="15"/>
      <c r="E81" s="18">
        <v>22905.360000000001</v>
      </c>
    </row>
    <row r="82" spans="1:5" x14ac:dyDescent="0.25">
      <c r="A82" s="1" t="s">
        <v>75</v>
      </c>
      <c r="C82" s="15"/>
      <c r="D82" s="15"/>
      <c r="E82" s="18">
        <v>78351.67</v>
      </c>
    </row>
    <row r="83" spans="1:5" x14ac:dyDescent="0.25">
      <c r="A83" s="1" t="s">
        <v>76</v>
      </c>
      <c r="C83" s="15"/>
      <c r="D83" s="15"/>
      <c r="E83" s="18">
        <v>97648.07</v>
      </c>
    </row>
    <row r="84" spans="1:5" x14ac:dyDescent="0.25">
      <c r="A84" s="1" t="s">
        <v>56</v>
      </c>
      <c r="C84" s="15"/>
      <c r="D84" s="15"/>
      <c r="E84" s="18">
        <v>27005.88</v>
      </c>
    </row>
    <row r="85" spans="1:5" x14ac:dyDescent="0.25">
      <c r="A85" s="1" t="s">
        <v>49</v>
      </c>
      <c r="C85" s="15"/>
      <c r="D85" s="15"/>
      <c r="E85" s="18">
        <v>120399.01</v>
      </c>
    </row>
    <row r="86" spans="1:5" x14ac:dyDescent="0.25">
      <c r="A86" s="1" t="s">
        <v>58</v>
      </c>
      <c r="C86" s="15"/>
      <c r="D86" s="15"/>
      <c r="E86" s="18">
        <v>19680</v>
      </c>
    </row>
    <row r="87" spans="1:5" x14ac:dyDescent="0.25">
      <c r="A87" s="1" t="s">
        <v>57</v>
      </c>
      <c r="C87" s="15"/>
      <c r="D87" s="15"/>
      <c r="E87" s="18">
        <v>175000</v>
      </c>
    </row>
    <row r="88" spans="1:5" x14ac:dyDescent="0.25">
      <c r="A88" s="1" t="s">
        <v>63</v>
      </c>
      <c r="C88" s="15"/>
      <c r="D88" s="15"/>
      <c r="E88" s="18">
        <v>13393.96</v>
      </c>
    </row>
    <row r="89" spans="1:5" x14ac:dyDescent="0.25">
      <c r="A89" s="1" t="s">
        <v>47</v>
      </c>
      <c r="C89" s="15"/>
      <c r="D89" s="15"/>
      <c r="E89" s="18">
        <v>3013</v>
      </c>
    </row>
    <row r="90" spans="1:5" x14ac:dyDescent="0.25">
      <c r="A90" s="1" t="s">
        <v>61</v>
      </c>
      <c r="C90" s="15"/>
      <c r="D90" s="15"/>
      <c r="E90" s="18">
        <v>24268.85</v>
      </c>
    </row>
    <row r="91" spans="1:5" x14ac:dyDescent="0.25">
      <c r="A91" s="1" t="s">
        <v>64</v>
      </c>
      <c r="C91" s="15"/>
      <c r="D91" s="15"/>
      <c r="E91" s="18">
        <v>9000</v>
      </c>
    </row>
    <row r="92" spans="1:5" x14ac:dyDescent="0.25">
      <c r="E92" s="17">
        <v>964279.41</v>
      </c>
    </row>
    <row r="93" spans="1:5" x14ac:dyDescent="0.25">
      <c r="E93" s="17"/>
    </row>
    <row r="94" spans="1:5" x14ac:dyDescent="0.25">
      <c r="A94" s="1" t="s">
        <v>80</v>
      </c>
      <c r="E94" s="12">
        <v>305532.25</v>
      </c>
    </row>
    <row r="95" spans="1:5" x14ac:dyDescent="0.25">
      <c r="A95" s="1" t="s">
        <v>81</v>
      </c>
      <c r="E95" s="12">
        <v>68081.36</v>
      </c>
    </row>
    <row r="96" spans="1:5" x14ac:dyDescent="0.25">
      <c r="A96" s="1" t="s">
        <v>82</v>
      </c>
      <c r="E96" s="12">
        <v>590665.80000000005</v>
      </c>
    </row>
  </sheetData>
  <mergeCells count="51">
    <mergeCell ref="A54:A59"/>
    <mergeCell ref="B54:B59"/>
    <mergeCell ref="C54:C59"/>
    <mergeCell ref="D54:D59"/>
    <mergeCell ref="E54:E59"/>
    <mergeCell ref="A50:A52"/>
    <mergeCell ref="B50:B52"/>
    <mergeCell ref="C50:C52"/>
    <mergeCell ref="D50:D52"/>
    <mergeCell ref="E50:E52"/>
    <mergeCell ref="A45:A49"/>
    <mergeCell ref="B45:B49"/>
    <mergeCell ref="C45:C49"/>
    <mergeCell ref="D45:D49"/>
    <mergeCell ref="E45:E49"/>
    <mergeCell ref="A41:A44"/>
    <mergeCell ref="B41:B44"/>
    <mergeCell ref="C41:C44"/>
    <mergeCell ref="D41:D44"/>
    <mergeCell ref="E41:E44"/>
    <mergeCell ref="A36:A38"/>
    <mergeCell ref="B36:B38"/>
    <mergeCell ref="C36:C38"/>
    <mergeCell ref="D36:D38"/>
    <mergeCell ref="E36:E38"/>
    <mergeCell ref="A32:A35"/>
    <mergeCell ref="B32:B35"/>
    <mergeCell ref="C32:C35"/>
    <mergeCell ref="D32:D35"/>
    <mergeCell ref="E32:E35"/>
    <mergeCell ref="A23:A30"/>
    <mergeCell ref="B23:B30"/>
    <mergeCell ref="C23:C30"/>
    <mergeCell ref="D23:D30"/>
    <mergeCell ref="E23:E30"/>
    <mergeCell ref="A19:A22"/>
    <mergeCell ref="B19:B22"/>
    <mergeCell ref="C19:C22"/>
    <mergeCell ref="D19:D22"/>
    <mergeCell ref="E19:E22"/>
    <mergeCell ref="A17:A18"/>
    <mergeCell ref="B17:B18"/>
    <mergeCell ref="C17:C18"/>
    <mergeCell ref="D17:D18"/>
    <mergeCell ref="E17:E18"/>
    <mergeCell ref="A4:E4"/>
    <mergeCell ref="A8:A15"/>
    <mergeCell ref="B8:B15"/>
    <mergeCell ref="C8:C15"/>
    <mergeCell ref="D8:D15"/>
    <mergeCell ref="E8:E15"/>
  </mergeCells>
  <pageMargins left="0.7" right="0.7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Acosta Pazos</dc:creator>
  <cp:lastModifiedBy>cecytej</cp:lastModifiedBy>
  <cp:lastPrinted>2016-01-12T22:58:56Z</cp:lastPrinted>
  <dcterms:created xsi:type="dcterms:W3CDTF">2014-12-08T17:21:36Z</dcterms:created>
  <dcterms:modified xsi:type="dcterms:W3CDTF">2016-01-20T23:26:36Z</dcterms:modified>
</cp:coreProperties>
</file>